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0" yWindow="120" windowWidth="19410" windowHeight="8295"/>
  </bookViews>
  <sheets>
    <sheet name="Лист 1" sheetId="5" r:id="rId1"/>
  </sheets>
  <definedNames>
    <definedName name="F" localSheetId="0">#REF!</definedName>
    <definedName name="F">#REF!</definedName>
    <definedName name="_xlnm.Print_Area" localSheetId="0">'Лист 1'!$A$1:$F$49</definedName>
  </definedNames>
  <calcPr calcId="145621"/>
</workbook>
</file>

<file path=xl/calcChain.xml><?xml version="1.0" encoding="utf-8"?>
<calcChain xmlns="http://schemas.openxmlformats.org/spreadsheetml/2006/main">
  <c r="F29" i="5" l="1"/>
  <c r="F34" i="5" l="1"/>
  <c r="F33" i="5"/>
  <c r="F28" i="5"/>
  <c r="F27" i="5"/>
  <c r="F31" i="5" l="1"/>
  <c r="F35" i="5"/>
  <c r="XFD35" i="5" s="1"/>
  <c r="F39" i="5" l="1"/>
  <c r="F38" i="5"/>
  <c r="F41" i="5" s="1"/>
</calcChain>
</file>

<file path=xl/sharedStrings.xml><?xml version="1.0" encoding="utf-8"?>
<sst xmlns="http://schemas.openxmlformats.org/spreadsheetml/2006/main" count="47" uniqueCount="39">
  <si>
    <t>№ п/п</t>
  </si>
  <si>
    <t>Ед. изм.</t>
  </si>
  <si>
    <t>Кол-во</t>
  </si>
  <si>
    <t>Цена в руб. без НДС</t>
  </si>
  <si>
    <t>Сумма в руб. без НДС</t>
  </si>
  <si>
    <t>Итого:</t>
  </si>
  <si>
    <t>ч/ч</t>
  </si>
  <si>
    <t>м/ч</t>
  </si>
  <si>
    <t>Газель</t>
  </si>
  <si>
    <t>ИТОГО:</t>
  </si>
  <si>
    <t>мп</t>
  </si>
  <si>
    <t>Сметная прибыль 12%</t>
  </si>
  <si>
    <t>4.</t>
  </si>
  <si>
    <t>2. Заработная плата</t>
  </si>
  <si>
    <t xml:space="preserve">1. Эксплуатация машин </t>
  </si>
  <si>
    <t>Накладные расходы 25%</t>
  </si>
  <si>
    <t>Наименование оборудования, работ, затрат</t>
  </si>
  <si>
    <t>Автомобиль бортовой с краном манипулятором - 1 шт</t>
  </si>
  <si>
    <t>Снятие световых модулей</t>
  </si>
  <si>
    <t xml:space="preserve">Ошкуривание и краска несущей металлоконструкции </t>
  </si>
  <si>
    <t>Замена лицевых поверхностей световых модулей на монолитный поликарбонат 3мм</t>
  </si>
  <si>
    <t>Оклейка лицевых поверхностей светопропускающей пленкой Oracal</t>
  </si>
  <si>
    <t>Замена диодов в световых модулях на RGB диоды SM-control</t>
  </si>
  <si>
    <t>Ремонт световых букв</t>
  </si>
  <si>
    <t>Замена блоков питания 150 Вт - 4шт., 300Вт - 4шт</t>
  </si>
  <si>
    <t>Вышка</t>
  </si>
  <si>
    <t>Рабочий 4 разряда - 3 чел-ка</t>
  </si>
  <si>
    <t>Электрик 4 разряда - 3 чел-ка</t>
  </si>
  <si>
    <t>Подрядчик</t>
  </si>
  <si>
    <t>Иные работы, предусмотренные техническим заданием</t>
  </si>
  <si>
    <r>
      <rPr>
        <b/>
        <sz val="12"/>
        <rFont val="Times New Roman"/>
        <family val="1"/>
        <charset val="204"/>
      </rPr>
      <t>КОММЕРЧЕСКОЕ ПРЕДЛОЖЕНИЕ №</t>
    </r>
    <r>
      <rPr>
        <u/>
        <sz val="12"/>
        <rFont val="Times New Roman"/>
        <family val="1"/>
        <charset val="204"/>
      </rPr>
      <t xml:space="preserve">            </t>
    </r>
    <r>
      <rPr>
        <b/>
        <sz val="12"/>
        <rFont val="Times New Roman"/>
        <family val="1"/>
        <charset val="204"/>
      </rPr>
      <t>от  "   "</t>
    </r>
    <r>
      <rPr>
        <u/>
        <sz val="12"/>
        <rFont val="Times New Roman"/>
        <family val="1"/>
        <charset val="204"/>
      </rPr>
      <t xml:space="preserve">                       </t>
    </r>
    <r>
      <rPr>
        <b/>
        <sz val="12"/>
        <rFont val="Times New Roman"/>
        <family val="1"/>
        <charset val="204"/>
      </rPr>
      <t>2021</t>
    </r>
  </si>
  <si>
    <t>__________________/___________/</t>
  </si>
  <si>
    <t>Директору МАУК "МГПС"</t>
  </si>
  <si>
    <t xml:space="preserve">(На фирменном бланке ЮЛ/ИП/ФЗ с указанием контактных данных) </t>
  </si>
  <si>
    <t>Н.В.Павлюк</t>
  </si>
  <si>
    <t xml:space="preserve">на выполнение работ по ремонту оборудования архитектурно-художественной подсветки "Сердце", расположенного на пр. Героев-североморцев г. Мурманска,принадлежащей МАУК «МГПС» </t>
  </si>
  <si>
    <t>Калькуляцию затрат составил:____________________________/____________/</t>
  </si>
  <si>
    <t>Коммерческое предложение действительно по 31.08.2021</t>
  </si>
  <si>
    <t>Заказчик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</si>
</sst>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\ &quot;₽&quot;"/>
  </numFmts>
  <fonts count="20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u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name val="Arial Cyr"/>
      <charset val="204"/>
    </font>
    <font>
      <b/>
      <sz val="11"/>
      <name val="Arial Cyr"/>
      <family val="2"/>
      <charset val="204"/>
    </font>
    <font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1" applyFont="1" applyAlignment="1"/>
    <xf numFmtId="0" fontId="3" fillId="0" borderId="0" xfId="0" applyFont="1"/>
    <xf numFmtId="0" fontId="0" fillId="0" borderId="0" xfId="0" applyFill="1"/>
    <xf numFmtId="0" fontId="4" fillId="0" borderId="0" xfId="0" applyFont="1" applyFill="1" applyBorder="1"/>
    <xf numFmtId="164" fontId="2" fillId="0" borderId="11" xfId="0" applyNumberFormat="1" applyFont="1" applyBorder="1"/>
    <xf numFmtId="1" fontId="0" fillId="0" borderId="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5" fontId="11" fillId="0" borderId="0" xfId="0" applyNumberFormat="1" applyFont="1"/>
    <xf numFmtId="0" fontId="11" fillId="0" borderId="0" xfId="0" applyFont="1"/>
    <xf numFmtId="0" fontId="13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1" fillId="0" borderId="4" xfId="0" applyFont="1" applyBorder="1" applyAlignment="1">
      <alignment wrapText="1"/>
    </xf>
    <xf numFmtId="0" fontId="0" fillId="0" borderId="4" xfId="0" applyFill="1" applyBorder="1" applyAlignment="1">
      <alignment horizontal="center"/>
    </xf>
    <xf numFmtId="164" fontId="0" fillId="0" borderId="4" xfId="0" applyNumberFormat="1" applyBorder="1" applyAlignment="1">
      <alignment horizontal="right"/>
    </xf>
    <xf numFmtId="0" fontId="2" fillId="0" borderId="13" xfId="0" applyFont="1" applyBorder="1"/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10" xfId="0" applyFill="1" applyBorder="1" applyAlignment="1">
      <alignment horizontal="center"/>
    </xf>
    <xf numFmtId="164" fontId="0" fillId="0" borderId="10" xfId="0" applyNumberFormat="1" applyBorder="1" applyAlignment="1">
      <alignment horizontal="right"/>
    </xf>
    <xf numFmtId="0" fontId="0" fillId="0" borderId="14" xfId="0" applyBorder="1"/>
    <xf numFmtId="0" fontId="2" fillId="0" borderId="14" xfId="0" applyFont="1" applyBorder="1"/>
    <xf numFmtId="0" fontId="0" fillId="0" borderId="14" xfId="0" applyBorder="1" applyAlignment="1">
      <alignment horizontal="center"/>
    </xf>
    <xf numFmtId="164" fontId="2" fillId="0" borderId="14" xfId="0" applyNumberFormat="1" applyFont="1" applyBorder="1"/>
    <xf numFmtId="0" fontId="0" fillId="0" borderId="12" xfId="0" applyBorder="1"/>
    <xf numFmtId="0" fontId="1" fillId="0" borderId="10" xfId="0" applyFont="1" applyBorder="1" applyAlignment="1">
      <alignment wrapText="1"/>
    </xf>
    <xf numFmtId="0" fontId="9" fillId="0" borderId="12" xfId="0" applyFont="1" applyBorder="1" applyAlignment="1">
      <alignment horizontal="left"/>
    </xf>
    <xf numFmtId="0" fontId="10" fillId="0" borderId="13" xfId="0" applyFont="1" applyFill="1" applyBorder="1"/>
    <xf numFmtId="0" fontId="11" fillId="0" borderId="13" xfId="0" applyFont="1" applyBorder="1" applyAlignment="1">
      <alignment horizontal="center"/>
    </xf>
    <xf numFmtId="0" fontId="11" fillId="0" borderId="13" xfId="0" applyFont="1" applyBorder="1"/>
    <xf numFmtId="164" fontId="9" fillId="0" borderId="11" xfId="0" applyNumberFormat="1" applyFont="1" applyBorder="1"/>
    <xf numFmtId="164" fontId="0" fillId="0" borderId="0" xfId="0" applyNumberFormat="1"/>
    <xf numFmtId="0" fontId="14" fillId="0" borderId="0" xfId="0" applyFont="1" applyBorder="1" applyAlignment="1">
      <alignment horizontal="left"/>
    </xf>
    <xf numFmtId="0" fontId="0" fillId="0" borderId="4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2" fontId="1" fillId="0" borderId="4" xfId="0" applyNumberFormat="1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64" fontId="0" fillId="0" borderId="5" xfId="0" applyNumberFormat="1" applyBorder="1" applyAlignment="1">
      <alignment horizontal="right" vertical="center"/>
    </xf>
    <xf numFmtId="1" fontId="0" fillId="0" borderId="4" xfId="0" applyNumberForma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4" xfId="0" applyFont="1" applyBorder="1"/>
    <xf numFmtId="0" fontId="5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justify" vertical="top" wrapText="1"/>
    </xf>
    <xf numFmtId="0" fontId="15" fillId="0" borderId="4" xfId="0" applyFont="1" applyFill="1" applyBorder="1" applyAlignment="1">
      <alignment horizontal="center" vertical="distributed" wrapText="1"/>
    </xf>
    <xf numFmtId="0" fontId="19" fillId="2" borderId="4" xfId="0" applyFont="1" applyFill="1" applyBorder="1" applyAlignment="1">
      <alignment horizontal="center" vertical="distributed" wrapText="1"/>
    </xf>
    <xf numFmtId="0" fontId="15" fillId="0" borderId="4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1" fillId="0" borderId="16" xfId="0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52"/>
  <sheetViews>
    <sheetView tabSelected="1" zoomScale="70" zoomScaleNormal="70" zoomScaleSheetLayoutView="100" workbookViewId="0">
      <selection activeCell="G9" sqref="G9"/>
    </sheetView>
  </sheetViews>
  <sheetFormatPr defaultRowHeight="12.75" x14ac:dyDescent="0.2"/>
  <cols>
    <col min="1" max="1" width="4.42578125" customWidth="1"/>
    <col min="2" max="2" width="39.28515625" bestFit="1" customWidth="1"/>
    <col min="3" max="3" width="29.42578125" customWidth="1"/>
    <col min="4" max="4" width="13.42578125" customWidth="1"/>
    <col min="5" max="5" width="14.42578125" customWidth="1"/>
    <col min="6" max="6" width="17.28515625" customWidth="1"/>
    <col min="7" max="7" width="27.140625" customWidth="1"/>
    <col min="8" max="8" width="12" bestFit="1" customWidth="1"/>
    <col min="9" max="9" width="9.5703125" bestFit="1" customWidth="1"/>
  </cols>
  <sheetData>
    <row r="2" spans="1:6" ht="15.75" x14ac:dyDescent="0.25">
      <c r="B2" s="52"/>
      <c r="C2" s="18"/>
      <c r="D2" s="80"/>
      <c r="E2" s="80"/>
      <c r="F2" s="80"/>
    </row>
    <row r="3" spans="1:6" ht="15.75" x14ac:dyDescent="0.25">
      <c r="B3" s="54" t="s">
        <v>28</v>
      </c>
      <c r="C3" s="18"/>
      <c r="D3" s="81" t="s">
        <v>38</v>
      </c>
      <c r="E3" s="82"/>
      <c r="F3" s="82"/>
    </row>
    <row r="4" spans="1:6" ht="21" customHeight="1" x14ac:dyDescent="0.25">
      <c r="B4" s="83" t="s">
        <v>33</v>
      </c>
      <c r="C4" s="18"/>
      <c r="D4" s="84" t="s">
        <v>32</v>
      </c>
      <c r="E4" s="84"/>
      <c r="F4" s="84"/>
    </row>
    <row r="5" spans="1:6" ht="32.25" customHeight="1" x14ac:dyDescent="0.25">
      <c r="B5" s="83"/>
      <c r="C5" s="18"/>
      <c r="D5" s="85"/>
      <c r="E5" s="85"/>
      <c r="F5" s="85"/>
    </row>
    <row r="6" spans="1:6" ht="15.75" x14ac:dyDescent="0.25">
      <c r="B6" s="39" t="s">
        <v>31</v>
      </c>
      <c r="C6" s="18"/>
      <c r="D6" s="86" t="s">
        <v>34</v>
      </c>
      <c r="E6" s="86"/>
      <c r="F6" s="86"/>
    </row>
    <row r="7" spans="1:6" ht="15.75" x14ac:dyDescent="0.25">
      <c r="B7" s="39" t="s">
        <v>10</v>
      </c>
      <c r="C7" s="18"/>
      <c r="D7" s="55"/>
      <c r="E7" s="55"/>
      <c r="F7" s="55"/>
    </row>
    <row r="8" spans="1:6" ht="15.75" x14ac:dyDescent="0.25">
      <c r="B8" s="53"/>
      <c r="C8" s="18"/>
      <c r="D8" s="53"/>
      <c r="E8" s="53"/>
      <c r="F8" s="53"/>
    </row>
    <row r="9" spans="1:6" ht="18.75" x14ac:dyDescent="0.3">
      <c r="B9" s="16"/>
      <c r="C9" s="17"/>
      <c r="D9" s="16"/>
      <c r="E9" s="16"/>
      <c r="F9" s="16"/>
    </row>
    <row r="10" spans="1:6" ht="15.75" x14ac:dyDescent="0.25">
      <c r="B10" s="87" t="s">
        <v>30</v>
      </c>
      <c r="C10" s="87"/>
      <c r="D10" s="87"/>
      <c r="E10" s="87"/>
      <c r="F10" s="87"/>
    </row>
    <row r="11" spans="1:6" ht="36.75" customHeight="1" x14ac:dyDescent="0.2">
      <c r="A11" s="78" t="s">
        <v>35</v>
      </c>
      <c r="B11" s="78"/>
      <c r="C11" s="78"/>
      <c r="D11" s="78"/>
      <c r="E11" s="78"/>
      <c r="F11" s="78"/>
    </row>
    <row r="12" spans="1:6" ht="13.15" customHeight="1" x14ac:dyDescent="0.2">
      <c r="A12" s="79"/>
      <c r="B12" s="79"/>
      <c r="C12" s="79"/>
      <c r="D12" s="79"/>
      <c r="E12" s="79"/>
      <c r="F12" s="79"/>
    </row>
    <row r="13" spans="1:6" ht="15.75" x14ac:dyDescent="0.2">
      <c r="B13" s="51"/>
      <c r="C13" s="51"/>
      <c r="D13" s="51"/>
      <c r="E13" s="51"/>
      <c r="F13" s="51"/>
    </row>
    <row r="14" spans="1:6" ht="25.5" x14ac:dyDescent="0.2">
      <c r="A14" s="57" t="s">
        <v>0</v>
      </c>
      <c r="B14" s="58" t="s">
        <v>16</v>
      </c>
      <c r="C14" s="58" t="s">
        <v>1</v>
      </c>
      <c r="D14" s="58" t="s">
        <v>2</v>
      </c>
      <c r="E14" s="59"/>
      <c r="F14" s="58"/>
    </row>
    <row r="15" spans="1:6" x14ac:dyDescent="0.2">
      <c r="A15" s="57"/>
      <c r="B15" s="58"/>
      <c r="C15" s="58"/>
      <c r="D15" s="58"/>
      <c r="E15" s="58"/>
      <c r="F15" s="58"/>
    </row>
    <row r="16" spans="1:6" ht="32.25" customHeight="1" x14ac:dyDescent="0.2">
      <c r="A16" s="50">
        <v>1</v>
      </c>
      <c r="B16" s="43" t="s">
        <v>18</v>
      </c>
      <c r="C16" s="43"/>
      <c r="D16" s="50"/>
      <c r="E16" s="50"/>
      <c r="F16" s="60"/>
    </row>
    <row r="17" spans="1:16" ht="25.5" x14ac:dyDescent="0.2">
      <c r="A17" s="50">
        <v>2</v>
      </c>
      <c r="B17" s="43" t="s">
        <v>19</v>
      </c>
      <c r="C17" s="43"/>
      <c r="D17" s="50"/>
      <c r="E17" s="50"/>
      <c r="F17" s="57"/>
    </row>
    <row r="18" spans="1:16" ht="33.75" customHeight="1" x14ac:dyDescent="0.2">
      <c r="A18" s="50">
        <v>3</v>
      </c>
      <c r="B18" s="61" t="s">
        <v>20</v>
      </c>
      <c r="C18" s="62"/>
      <c r="D18" s="63"/>
      <c r="E18" s="63"/>
      <c r="F18" s="57"/>
    </row>
    <row r="19" spans="1:16" ht="32.25" customHeight="1" x14ac:dyDescent="0.2">
      <c r="A19" s="50">
        <v>4</v>
      </c>
      <c r="B19" s="61" t="s">
        <v>21</v>
      </c>
      <c r="C19" s="62"/>
      <c r="D19" s="63"/>
      <c r="E19" s="63"/>
      <c r="F19" s="57"/>
    </row>
    <row r="20" spans="1:16" ht="35.25" customHeight="1" x14ac:dyDescent="0.2">
      <c r="A20" s="50">
        <v>5</v>
      </c>
      <c r="B20" s="61" t="s">
        <v>22</v>
      </c>
      <c r="C20" s="62"/>
      <c r="D20" s="63"/>
      <c r="E20" s="63"/>
      <c r="F20" s="57"/>
    </row>
    <row r="21" spans="1:16" ht="21.75" customHeight="1" x14ac:dyDescent="0.2">
      <c r="A21" s="50">
        <v>6</v>
      </c>
      <c r="B21" s="61" t="s">
        <v>23</v>
      </c>
      <c r="C21" s="62"/>
      <c r="D21" s="63"/>
      <c r="E21" s="63"/>
      <c r="F21" s="57"/>
    </row>
    <row r="22" spans="1:16" ht="25.5" x14ac:dyDescent="0.2">
      <c r="A22" s="50">
        <v>7</v>
      </c>
      <c r="B22" s="61" t="s">
        <v>24</v>
      </c>
      <c r="C22" s="62"/>
      <c r="D22" s="63"/>
      <c r="E22" s="63"/>
      <c r="F22" s="57"/>
    </row>
    <row r="23" spans="1:16" ht="25.5" x14ac:dyDescent="0.2">
      <c r="A23" s="50">
        <v>8</v>
      </c>
      <c r="B23" s="61" t="s">
        <v>29</v>
      </c>
      <c r="C23" s="62"/>
      <c r="D23" s="63"/>
      <c r="E23" s="63"/>
      <c r="F23" s="57"/>
    </row>
    <row r="24" spans="1:16" ht="18" x14ac:dyDescent="0.2">
      <c r="A24" s="64"/>
      <c r="B24" s="65"/>
      <c r="C24" s="62"/>
      <c r="D24" s="63"/>
      <c r="E24" s="63"/>
      <c r="F24" s="57"/>
    </row>
    <row r="25" spans="1:16" ht="25.5" x14ac:dyDescent="0.2">
      <c r="A25" s="66" t="s">
        <v>0</v>
      </c>
      <c r="B25" s="66" t="s">
        <v>16</v>
      </c>
      <c r="C25" s="66" t="s">
        <v>1</v>
      </c>
      <c r="D25" s="66" t="s">
        <v>2</v>
      </c>
      <c r="E25" s="66" t="s">
        <v>3</v>
      </c>
      <c r="F25" s="66" t="s">
        <v>4</v>
      </c>
    </row>
    <row r="26" spans="1:16" x14ac:dyDescent="0.2">
      <c r="A26" s="90" t="s">
        <v>14</v>
      </c>
      <c r="B26" s="91"/>
      <c r="C26" s="91"/>
      <c r="D26" s="91"/>
      <c r="E26" s="91"/>
      <c r="F26" s="92"/>
    </row>
    <row r="27" spans="1:16" x14ac:dyDescent="0.2">
      <c r="A27" s="67"/>
      <c r="B27" s="46" t="s">
        <v>8</v>
      </c>
      <c r="C27" s="68" t="s">
        <v>7</v>
      </c>
      <c r="D27" s="69">
        <v>80</v>
      </c>
      <c r="E27" s="44"/>
      <c r="F27" s="70">
        <f>E27*D27</f>
        <v>0</v>
      </c>
      <c r="H27" s="7"/>
      <c r="I27" s="7"/>
      <c r="J27" s="7"/>
      <c r="K27" s="7"/>
      <c r="L27" s="7"/>
      <c r="M27" s="7"/>
      <c r="N27" s="7"/>
      <c r="O27" s="7"/>
      <c r="P27" s="7"/>
    </row>
    <row r="28" spans="1:16" ht="25.5" x14ac:dyDescent="0.2">
      <c r="A28" s="67"/>
      <c r="B28" s="43" t="s">
        <v>17</v>
      </c>
      <c r="C28" s="68" t="s">
        <v>7</v>
      </c>
      <c r="D28" s="71">
        <v>75</v>
      </c>
      <c r="E28" s="44"/>
      <c r="F28" s="70">
        <f>E28*D28</f>
        <v>0</v>
      </c>
      <c r="H28" s="7"/>
      <c r="I28" s="7"/>
      <c r="J28" s="7"/>
      <c r="K28" s="7"/>
      <c r="L28" s="7"/>
      <c r="M28" s="7"/>
      <c r="N28" s="7"/>
      <c r="O28" s="7"/>
      <c r="P28" s="7"/>
    </row>
    <row r="29" spans="1:16" x14ac:dyDescent="0.2">
      <c r="A29" s="67"/>
      <c r="B29" s="43" t="s">
        <v>25</v>
      </c>
      <c r="C29" s="68" t="s">
        <v>7</v>
      </c>
      <c r="D29" s="71">
        <v>100</v>
      </c>
      <c r="E29" s="44"/>
      <c r="F29" s="70">
        <f>E29*D29</f>
        <v>0</v>
      </c>
      <c r="H29" s="7"/>
      <c r="I29" s="7"/>
      <c r="J29" s="7"/>
      <c r="K29" s="7"/>
      <c r="L29" s="7"/>
      <c r="M29" s="7"/>
      <c r="N29" s="7"/>
      <c r="O29" s="7"/>
      <c r="P29" s="7"/>
    </row>
    <row r="30" spans="1:16" x14ac:dyDescent="0.2">
      <c r="A30" s="67"/>
      <c r="B30" s="43"/>
      <c r="C30" s="68"/>
      <c r="D30" s="71"/>
      <c r="E30" s="44"/>
      <c r="F30" s="70"/>
      <c r="H30" s="7"/>
      <c r="I30" s="7"/>
      <c r="J30" s="7"/>
      <c r="K30" s="7"/>
      <c r="L30" s="7"/>
      <c r="M30" s="7"/>
      <c r="N30" s="7"/>
      <c r="O30" s="7"/>
      <c r="P30" s="7"/>
    </row>
    <row r="31" spans="1:16" ht="13.5" thickBot="1" x14ac:dyDescent="0.25">
      <c r="A31" s="72"/>
      <c r="B31" s="73" t="s">
        <v>5</v>
      </c>
      <c r="C31" s="74"/>
      <c r="D31" s="75"/>
      <c r="E31" s="76"/>
      <c r="F31" s="77">
        <f>SUM(F27:F29)</f>
        <v>0</v>
      </c>
      <c r="H31" s="38"/>
    </row>
    <row r="32" spans="1:16" x14ac:dyDescent="0.2">
      <c r="A32" s="93" t="s">
        <v>13</v>
      </c>
      <c r="B32" s="94"/>
      <c r="C32" s="94"/>
      <c r="D32" s="94"/>
      <c r="E32" s="94"/>
      <c r="F32" s="95"/>
    </row>
    <row r="33" spans="1:16 16384:16384" x14ac:dyDescent="0.2">
      <c r="A33" s="45"/>
      <c r="B33" s="46" t="s">
        <v>26</v>
      </c>
      <c r="C33" s="40" t="s">
        <v>6</v>
      </c>
      <c r="D33" s="41">
        <v>604.66615999999999</v>
      </c>
      <c r="E33" s="42"/>
      <c r="F33" s="47">
        <f>E33*D33</f>
        <v>0</v>
      </c>
      <c r="H33" s="7"/>
      <c r="I33" s="7"/>
      <c r="J33" s="7"/>
      <c r="K33" s="7"/>
      <c r="L33" s="7"/>
      <c r="M33" s="7"/>
      <c r="N33" s="7"/>
      <c r="O33" s="7"/>
      <c r="P33" s="7"/>
    </row>
    <row r="34" spans="1:16 16384:16384" ht="13.5" thickBot="1" x14ac:dyDescent="0.25">
      <c r="A34" s="45"/>
      <c r="B34" s="46" t="s">
        <v>27</v>
      </c>
      <c r="C34" s="40" t="s">
        <v>6</v>
      </c>
      <c r="D34" s="48">
        <v>600</v>
      </c>
      <c r="E34" s="49"/>
      <c r="F34" s="47">
        <f>E34*D34</f>
        <v>0</v>
      </c>
      <c r="H34" s="7"/>
      <c r="I34" s="7"/>
      <c r="J34" s="7"/>
      <c r="K34" s="7"/>
      <c r="L34" s="7"/>
      <c r="M34" s="7"/>
      <c r="N34" s="7"/>
      <c r="O34" s="7"/>
      <c r="P34" s="7"/>
    </row>
    <row r="35" spans="1:16 16384:16384" ht="13.5" thickBot="1" x14ac:dyDescent="0.25">
      <c r="A35" s="31"/>
      <c r="B35" s="22" t="s">
        <v>5</v>
      </c>
      <c r="C35" s="23"/>
      <c r="D35" s="23"/>
      <c r="E35" s="24"/>
      <c r="F35" s="9">
        <f>SUM(F33:F34)</f>
        <v>0</v>
      </c>
      <c r="H35" s="7"/>
      <c r="I35" s="7"/>
      <c r="J35" s="7"/>
      <c r="K35" s="7"/>
      <c r="L35" s="7"/>
      <c r="M35" s="7"/>
      <c r="N35" s="7"/>
      <c r="O35" s="7"/>
      <c r="P35" s="7"/>
      <c r="XFD35">
        <f>SUM(A35:XFC35)</f>
        <v>0</v>
      </c>
    </row>
    <row r="36" spans="1:16 16384:16384" x14ac:dyDescent="0.2">
      <c r="A36" s="27"/>
      <c r="B36" s="28"/>
      <c r="C36" s="29"/>
      <c r="D36" s="29"/>
      <c r="E36" s="27"/>
      <c r="F36" s="30"/>
      <c r="H36" s="7"/>
      <c r="I36" s="7"/>
      <c r="J36" s="7"/>
      <c r="K36" s="7"/>
      <c r="L36" s="7"/>
      <c r="M36" s="7"/>
      <c r="N36" s="7"/>
      <c r="O36" s="7"/>
      <c r="P36" s="7"/>
    </row>
    <row r="37" spans="1:16 16384:16384" x14ac:dyDescent="0.2">
      <c r="A37" s="27"/>
      <c r="B37" s="28"/>
      <c r="C37" s="29"/>
      <c r="D37" s="29"/>
      <c r="E37" s="27"/>
      <c r="F37" s="30"/>
      <c r="H37" s="7"/>
      <c r="I37" s="7"/>
      <c r="J37" s="7"/>
      <c r="K37" s="7"/>
      <c r="L37" s="7"/>
      <c r="M37" s="7"/>
      <c r="N37" s="7"/>
      <c r="O37" s="7"/>
      <c r="P37" s="7"/>
    </row>
    <row r="38" spans="1:16 16384:16384" x14ac:dyDescent="0.2">
      <c r="A38" s="20"/>
      <c r="B38" s="19" t="s">
        <v>15</v>
      </c>
      <c r="C38" s="3"/>
      <c r="D38" s="10"/>
      <c r="E38" s="12"/>
      <c r="F38" s="21">
        <f>F35*0.25</f>
        <v>0</v>
      </c>
      <c r="H38" s="7"/>
      <c r="I38" s="7"/>
      <c r="J38" s="7"/>
      <c r="K38" s="7"/>
      <c r="L38" s="7"/>
      <c r="M38" s="7"/>
      <c r="N38" s="7"/>
      <c r="O38" s="7"/>
      <c r="P38" s="7"/>
    </row>
    <row r="39" spans="1:16 16384:16384" x14ac:dyDescent="0.2">
      <c r="A39" s="20"/>
      <c r="B39" s="19" t="s">
        <v>11</v>
      </c>
      <c r="C39" s="3"/>
      <c r="D39" s="10"/>
      <c r="E39" s="12"/>
      <c r="F39" s="21">
        <f>F35*0.12</f>
        <v>0</v>
      </c>
      <c r="H39" s="7"/>
      <c r="I39" s="7"/>
      <c r="J39" s="7"/>
      <c r="K39" s="7"/>
      <c r="L39" s="7"/>
      <c r="M39" s="7"/>
      <c r="N39" s="7"/>
      <c r="O39" s="7"/>
      <c r="P39" s="7"/>
    </row>
    <row r="40" spans="1:16 16384:16384" ht="13.5" thickBot="1" x14ac:dyDescent="0.25">
      <c r="A40" s="25"/>
      <c r="B40" s="32"/>
      <c r="C40" s="4"/>
      <c r="D40" s="11"/>
      <c r="E40" s="13"/>
      <c r="F40" s="26"/>
      <c r="H40" s="7"/>
      <c r="I40" s="7"/>
      <c r="J40" s="7"/>
      <c r="K40" s="7"/>
      <c r="L40" s="7"/>
      <c r="M40" s="7"/>
      <c r="N40" s="7"/>
      <c r="O40" s="7"/>
      <c r="P40" s="7"/>
    </row>
    <row r="41" spans="1:16 16384:16384" s="15" customFormat="1" ht="15.75" thickBot="1" x14ac:dyDescent="0.3">
      <c r="A41" s="33" t="s">
        <v>12</v>
      </c>
      <c r="B41" s="34" t="s">
        <v>9</v>
      </c>
      <c r="C41" s="35"/>
      <c r="D41" s="35"/>
      <c r="E41" s="36"/>
      <c r="F41" s="37">
        <f>F31+F35+F38+F39</f>
        <v>0</v>
      </c>
      <c r="G41" s="14"/>
    </row>
    <row r="42" spans="1:16 16384:16384" x14ac:dyDescent="0.2">
      <c r="C42" s="1"/>
      <c r="D42" s="1"/>
      <c r="F42" s="2"/>
    </row>
    <row r="43" spans="1:16 16384:16384" x14ac:dyDescent="0.2">
      <c r="B43" s="96" t="s">
        <v>36</v>
      </c>
      <c r="C43" s="96"/>
      <c r="D43" s="96"/>
      <c r="E43" s="96"/>
      <c r="F43" s="96"/>
    </row>
    <row r="44" spans="1:16 16384:16384" x14ac:dyDescent="0.2">
      <c r="B44" s="56"/>
      <c r="C44" s="56"/>
      <c r="D44" s="56"/>
      <c r="E44" s="56"/>
      <c r="F44" s="56"/>
    </row>
    <row r="45" spans="1:16 16384:16384" x14ac:dyDescent="0.2">
      <c r="B45" s="97"/>
      <c r="C45" s="98"/>
      <c r="D45" s="98"/>
      <c r="E45" s="98"/>
      <c r="F45" s="98"/>
    </row>
    <row r="46" spans="1:16 16384:16384" x14ac:dyDescent="0.2">
      <c r="B46" s="99" t="s">
        <v>37</v>
      </c>
      <c r="C46" s="89"/>
      <c r="D46" s="89"/>
      <c r="E46" s="89"/>
      <c r="F46" s="89"/>
    </row>
    <row r="47" spans="1:16 16384:16384" x14ac:dyDescent="0.2">
      <c r="B47" s="96"/>
      <c r="C47" s="89"/>
      <c r="D47" s="89"/>
      <c r="E47" s="89"/>
      <c r="F47" s="89"/>
    </row>
    <row r="48" spans="1:16 16384:16384" x14ac:dyDescent="0.2">
      <c r="B48" s="88"/>
      <c r="C48" s="89"/>
      <c r="D48" s="89"/>
      <c r="E48" s="89"/>
      <c r="F48" s="89"/>
    </row>
    <row r="49" spans="1:6" x14ac:dyDescent="0.2">
      <c r="A49" s="5"/>
      <c r="B49" s="8"/>
      <c r="C49" s="8"/>
      <c r="D49" s="8"/>
      <c r="E49" s="8"/>
      <c r="F49" s="8"/>
    </row>
    <row r="50" spans="1:6" x14ac:dyDescent="0.2">
      <c r="B50" s="8"/>
      <c r="C50" s="8"/>
      <c r="D50" s="8"/>
      <c r="E50" s="8"/>
      <c r="F50" s="8"/>
    </row>
    <row r="51" spans="1:6" x14ac:dyDescent="0.2">
      <c r="B51" s="8"/>
      <c r="C51" s="8"/>
      <c r="D51" s="8"/>
      <c r="E51" s="8"/>
      <c r="F51" s="8"/>
    </row>
    <row r="52" spans="1:6" x14ac:dyDescent="0.2">
      <c r="B52" s="6"/>
      <c r="C52" s="6"/>
      <c r="D52" s="6"/>
      <c r="E52" s="6"/>
      <c r="F52" s="6"/>
    </row>
  </sheetData>
  <mergeCells count="15">
    <mergeCell ref="B48:F48"/>
    <mergeCell ref="A26:F26"/>
    <mergeCell ref="A32:F32"/>
    <mergeCell ref="B43:F43"/>
    <mergeCell ref="B45:F45"/>
    <mergeCell ref="B46:F46"/>
    <mergeCell ref="B47:F47"/>
    <mergeCell ref="A11:F11"/>
    <mergeCell ref="A12:F12"/>
    <mergeCell ref="D2:F2"/>
    <mergeCell ref="D3:F3"/>
    <mergeCell ref="B4:B5"/>
    <mergeCell ref="D4:F5"/>
    <mergeCell ref="D6:F6"/>
    <mergeCell ref="B10:F10"/>
  </mergeCell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Header>&amp;RПриложение № 2 к договору №__ от "____" октября 2020г.</oddHeader>
  </headerFooter>
  <rowBreaks count="1" manualBreakCount="1">
    <brk id="45" max="5" man="1"/>
  </rowBreaks>
  <colBreaks count="1" manualBreakCount="1">
    <brk id="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2021-08-17T07:33:42Z</cp:lastPrinted>
  <dcterms:created xsi:type="dcterms:W3CDTF">2016-05-20T07:02:42Z</dcterms:created>
  <dcterms:modified xsi:type="dcterms:W3CDTF">2021-08-17T08:25:45Z</dcterms:modified>
</cp:coreProperties>
</file>